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120" windowWidth="15576" windowHeight="11520" tabRatio="778"/>
  </bookViews>
  <sheets>
    <sheet name="31η_13-11-2019 (Α.Σ.Ο.)" sheetId="12" r:id="rId1"/>
  </sheets>
  <definedNames>
    <definedName name="_xlnm._FilterDatabase" localSheetId="0" hidden="1">'31η_13-11-2019 (Α.Σ.Ο.)'!$A$2:$R$22</definedName>
    <definedName name="_xlnm.Print_Titles" localSheetId="0">'31η_13-11-2019 (Α.Σ.Ο.)'!$1:$2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2"/>
  <c r="O13" l="1"/>
  <c r="O12" l="1"/>
  <c r="O29"/>
  <c r="O17"/>
  <c r="O25"/>
  <c r="O23"/>
  <c r="O22"/>
  <c r="O20"/>
  <c r="O19"/>
  <c r="O31"/>
  <c r="O30"/>
  <c r="O14"/>
  <c r="O10"/>
  <c r="O11" l="1"/>
  <c r="O26"/>
  <c r="O21"/>
  <c r="O9"/>
  <c r="O18"/>
  <c r="O16"/>
  <c r="O5"/>
  <c r="O27"/>
  <c r="O24"/>
  <c r="O15"/>
  <c r="O7"/>
  <c r="O28"/>
  <c r="O6"/>
  <c r="O4"/>
  <c r="O3"/>
</calcChain>
</file>

<file path=xl/sharedStrings.xml><?xml version="1.0" encoding="utf-8"?>
<sst xmlns="http://schemas.openxmlformats.org/spreadsheetml/2006/main" count="344" uniqueCount="225">
  <si>
    <t>A/A</t>
  </si>
  <si>
    <t>ΑΜ</t>
  </si>
  <si>
    <t>Επώνυμο</t>
  </si>
  <si>
    <t>Όνομα</t>
  </si>
  <si>
    <t>Εντοπ.</t>
  </si>
  <si>
    <t>Συνυπηρ.</t>
  </si>
  <si>
    <t>Μόρια Συνολ. Υπηρ.</t>
  </si>
  <si>
    <t>Μόρια Δυσμ. Συνθ.</t>
  </si>
  <si>
    <t>Μόρια Οικ. Κατάστ.</t>
  </si>
  <si>
    <t>Είδος Τοποθ.</t>
  </si>
  <si>
    <t>Τύπος Αίτ.</t>
  </si>
  <si>
    <t>Σύνολο Μορίων</t>
  </si>
  <si>
    <t>Επιλογές</t>
  </si>
  <si>
    <t>Προηγούμενη Υπηρεσιακή Μεταβολή</t>
  </si>
  <si>
    <t>Κωδ. Ειδ.</t>
  </si>
  <si>
    <t>Ειδικότητα</t>
  </si>
  <si>
    <t>Οργανική / Προσωρινή θέση</t>
  </si>
  <si>
    <t>ΜΠΑΤΖΙΟΥ</t>
  </si>
  <si>
    <t>ΑΝΑΣΤΑΣΙΑ</t>
  </si>
  <si>
    <t>ΠΕ02</t>
  </si>
  <si>
    <t>Φιλολόγων</t>
  </si>
  <si>
    <t>ΓΥΜΝΑΣΙΟ ΑΝΑΤΟΛΙΚΟΥ</t>
  </si>
  <si>
    <t>Α. Οργαν.</t>
  </si>
  <si>
    <t>Συμπλ.</t>
  </si>
  <si>
    <t>Βόιο</t>
  </si>
  <si>
    <t>Εορδαία</t>
  </si>
  <si>
    <t>Μουσ. Σχολ. Πτολ., Γυμ. Περδίκκα, 2ο - 1ο - 5ο Γυμ. Πτολ., 1ο ΓΕ.Λ. Πτολ.</t>
  </si>
  <si>
    <t>Διάθεση 4 ώρες στο Γυμνάσιο Περδίκκα</t>
  </si>
  <si>
    <t>31η/13 - 11 - 2019 Συνεδρίαση του Π.Υ.Σ.Δ.Ε. Κοζάνης</t>
  </si>
  <si>
    <r>
      <t xml:space="preserve">Ανάκληση διάθεσης 4 ώρες από το Γυμνάσιο Περδίκκα </t>
    </r>
    <r>
      <rPr>
        <b/>
        <sz val="8"/>
        <rFont val="Calibri"/>
        <family val="2"/>
        <charset val="161"/>
        <scheme val="minor"/>
      </rPr>
      <t>(Από 01/11/2019)</t>
    </r>
  </si>
  <si>
    <t>ΖΟΥΡΟΥΦΙΔΗΣ</t>
  </si>
  <si>
    <t>ΕΥΣΤΑΘΙΟΣ</t>
  </si>
  <si>
    <t>4ο ΓΥΜΝΑΣΙΟ ΤΡΙΠΟΛΗΣ</t>
  </si>
  <si>
    <t>Γ. Από Απόσπαση</t>
  </si>
  <si>
    <t>Τοποθ.</t>
  </si>
  <si>
    <t>Κοζάνη</t>
  </si>
  <si>
    <t>2ο-3ο-5ο-4ο-8ο-1ο-6ο Γυμ. Κοζ., 2ο-3ο-1ο-4ο ΓΕ.Λ. Κοζ., 2ο - 1ο - 3ο ΕΠΑ.Λ. Κοζ., Γυμ. Βελβ., ΓΕ.Λ. Βελβ., Γυμ. Σερβ., ΓΕ.Λ. Σερβ., Γυμ. Σιάτ.,ΓΕ.Λ. Σιάτ., Μουσ. Σχολ. Σιάτ., 1ο ΓΕ.Λ. Πτολ., 2ο-1ο ΕΠΑ.Λ. Πτολ., 1ο-5ο Γυμ. Πτολ.</t>
  </si>
  <si>
    <t>Τοποθέτηση (14 ώρες) στο 1ο ΓΕ.Λ. Πτολεμαΐδας και διάθεση 6 ώρες στο 2ο ΕΠΑ.Λ. Πτολεμαΐδας</t>
  </si>
  <si>
    <t>Τροποποίηση διάθεσης 8 ώρες από 6 στο 2ο ΕΠΑ.Λ. Πτολεμαΐδας</t>
  </si>
  <si>
    <t>ΜΟΥΜΟΥΛΙΔΟΥ</t>
  </si>
  <si>
    <t>ΠΗΝΕΛΟΠΗ</t>
  </si>
  <si>
    <t>ΔΙΑΘΕΣΗ Π.Υ.Σ.Δ.Ε. ΗΡΑΚΛΕΙΟΥ</t>
  </si>
  <si>
    <t>1ο - 5ο Γυμ. Πτολ., Γυμ. Περδίκκα - Αναρράχ. - Εμπορίου, 2ο ΕΠΑ.Λ. Πτολ., 3ο Εσπ. ΕΠΑ.Λ. Πτολ., 2ο - 3ο - 1ο Γυμ. Κοζ., Καλλιτ. Γυμ. Κοζ.</t>
  </si>
  <si>
    <t>Ανάκληση τοποθέτησης από το ΓΕ.Λ. Νεάπολης, νέα τοποθέτηση (11 ώρες) στο Γυμνάσιο με Λ.Τ. Τσοτυλίου και διάθεση 4 ώρες στο ΓΕ.Λ. Νεάπολης</t>
  </si>
  <si>
    <t>ΠΕ83</t>
  </si>
  <si>
    <t>Ηλεκτρολόγων</t>
  </si>
  <si>
    <t>ΕΛΕΥΘΕΡΙΟΥ</t>
  </si>
  <si>
    <t>ΑΣΤΕΡΙΟΣ</t>
  </si>
  <si>
    <t>1ο ΗΜΕΡΗΣΙΟ ΕΠΑΛ ΑΛΕΞΑΝΔΡΕΙΑΣ</t>
  </si>
  <si>
    <t>Σέρβια</t>
  </si>
  <si>
    <t>4ο Εσπ. ΕΠΑ.Λ. Κοζ., ΕΠΑ.Λ. Σερβίων</t>
  </si>
  <si>
    <t>Ανάθεση διδακτικού ωραρίου 12 ώρες στο 4ο Εσπερινό ΕΠΑ.Λ. Κοζάνης με διάθεση 6 ώρες στο Γυμνάσιο Βελβεντού</t>
  </si>
  <si>
    <t>Ανάκληση τοποθέτησης από το 4ο Εσπερινό ΕΠΑ.Λ. Κοζάνης και διάθεσης 6 ώρες από το Γυμνάσιο Βελβεντού, νέα τοποθέτηση στο Γυμνάσιο Βελβεντού (6 ώρες) με διάθεση 4 ώρες στο 4ο Εσπερινό ΕΠΑ.Λ. Κοζάνης, 3 ώρες στο Γυμνάσιο Λιβαδερού, 3 ώρες στο Γυμνάσιο Τρανοβάλτου και 4 ώρες στο ΕΠΑ.Λ. Σερβίων.</t>
  </si>
  <si>
    <t>ΠΕ03</t>
  </si>
  <si>
    <t>Μαθηματικών</t>
  </si>
  <si>
    <t>ΤΣΑΜΠΟΥΡΗ</t>
  </si>
  <si>
    <t>ΑΝΝΑ</t>
  </si>
  <si>
    <t>ΗΜΕΡΗΣΙΟ ΓΥΜΝΑΣΙΟ ΠΡΟΜΑΧΟΙ</t>
  </si>
  <si>
    <t>Μουσ. Σχ. Πτολ., ΕΠΑ.Λ. Σιάτ., ΓΕ.Λ. Σιάτ., Μουσ.Σχ. Σιάτ., 1ο Γυμ. Κοζ., 2ο ΓΕ.Λ. Κοζ., 2ο ΕΠΑ.Λ. Κοζ., Καλλ. Γυμ. Κοζ., 2ο-5ο Γυμ. Κοζ., 5ο Γυμ. Πτολ., ΕΠΑ.Λ. Σερβ., ΓΕ.Λ. Σερβ, Γυμ. Σερβ. Γυμ.Βελβ.</t>
  </si>
  <si>
    <t>Τοποθέτηση στο ΕΠΑ.Λ. Σιάτιστας (23 ώρες)</t>
  </si>
  <si>
    <t>ΠΕ11</t>
  </si>
  <si>
    <t>Φυσικής Αγωγής</t>
  </si>
  <si>
    <t>ΤΡΙΓΩΝΗΣ</t>
  </si>
  <si>
    <t>ΧΡΗΣΤΟΣ</t>
  </si>
  <si>
    <t>ΓΥΜΝΑΣΙΟ ΓΑΛΑΤΙΝΗΣ</t>
  </si>
  <si>
    <t>Βελβεντό</t>
  </si>
  <si>
    <t>Γυμ. Σιάτ., ΓΕ.Λ. Σιάτ., ΕΠΑ.Λ. Σιάτ., Μουσ. Σχολ. Σιάτ.</t>
  </si>
  <si>
    <t>Διάθεση 3 ώρες στο Μουσικό Σχολείο Σιάτιστας</t>
  </si>
  <si>
    <t>Τροποποίηση διάθεσης 4 ώρες από 3 στο Μουσικό Σχολείο Σιάτιστας</t>
  </si>
  <si>
    <t>ΠΕ81</t>
  </si>
  <si>
    <t>ΚΑΡΑΓΚΙΟΖΗΣ</t>
  </si>
  <si>
    <t>ΝΙΚΟΛΑΟΣ</t>
  </si>
  <si>
    <t>ΠΕ81 (ΠΕ17.01) - Πολ. Μηχανικών - Αρχιτεκτόνων</t>
  </si>
  <si>
    <t>ΠΥΣΔΕ ΚΑΣΤΟΡΙΑΣ</t>
  </si>
  <si>
    <t>1ο ΕΠΑ.Λ. Πτολ., Γυμ. Εμπ.-Αναρρ., 3ο ΕΠΑ.Λ. Πτολ.( Σε περίπτωση έγκρισης ολιγομελών τμ. Δομικών έργων επιθυμεί τοποθέτηση στο 1ο ΕΠΑ.Λ. Πτολ. με συμπλήρωση στο 3ο Ε.ΠΑ.Λ. Πτολ.)</t>
  </si>
  <si>
    <t>Νέα τοποθέτηση (15 ώρες) στο 3ο Εσπερινό ΕΠΑ.Λ. Πτολεμαΐδας με διάθεση 5 ώρες στο Γυμνάσιο Αναρράχης - Εμπορίου</t>
  </si>
  <si>
    <t>Διάθεση 5 ώρες στο 1ο ΕΠΑ.Λ. Πτολεμαΐδας</t>
  </si>
  <si>
    <t>ΒΑΡΣΑΜΗΣ</t>
  </si>
  <si>
    <t>ΕΥΑΓΓΕΛΟΣ</t>
  </si>
  <si>
    <t xml:space="preserve">3ο ΕΣΠΕΡΙΝΟ ΕΠΑ.Λ ΠΤΟΛΕΜΑΪΔΑΣ </t>
  </si>
  <si>
    <t>4ο Εσπ. ΕΠΑ.Λ. Κοζ.</t>
  </si>
  <si>
    <t>Διάθεση 13 ώρες στο 4ο Εσπερινό ΕΠΑ.Λ. Κοζάνης</t>
  </si>
  <si>
    <t>ΛΙΛΗ</t>
  </si>
  <si>
    <t>ΠΟΛΥΞΕΝΗ</t>
  </si>
  <si>
    <t>3ο ΗΜΕΡΗΣΙΟ ΓΕΝΙΚΟ ΛΥΚΕΙΟ ΚΑΣΤΟΡΙΑΣ</t>
  </si>
  <si>
    <t>5ο-2ο-4ο-1ο Γυμ. Πτολ., Γυμ. Εμπ.-Αναρ., Γυμ. Περδ., Μουσ.Σχ. Πτολ., 3ο ΕΠΑ.Λ. Πτολ., 3ο-2ο ΓΕ.Λ. Πτολ.</t>
  </si>
  <si>
    <t>Τροποποίηση διάθεσης 6 ώρες από 5 στο Γυμνάσιο Αναρράχης - Εμπορίου και 5 ώρες από 6 στο 3ο Εσπερινό ΕΠΑ.Λ. Πτολεμαΐδας</t>
  </si>
  <si>
    <t>Τροποποίηση διάθεσης 2 ώρες από 5 στο 3ο Εσπερινό ΕΠΑ.Λ. Πτολεμαΐδας και 12 ώρες από 9 στο Γυμνάσιο Περδίκκα</t>
  </si>
  <si>
    <t>ΦΑΡΜΑΚΗΣ</t>
  </si>
  <si>
    <t>ΙΩΑΝΝΗΣ</t>
  </si>
  <si>
    <t>8ο ΓΥΜΝΑΣΙΟ ΚΟΖΑΝΗΣ</t>
  </si>
  <si>
    <t>2ο ΕΠΑ.Λ. Κοζ., 4ο Γυμ. Κοζ., 3ο ΓΕ.Λ. Κοζ., 1ο Γυμ. Κοζ., 2ο ΓΕ.Λ. Κοζ.</t>
  </si>
  <si>
    <t>Διάθεση 8 ώρες στο 2ο ΕΠΑ.Λ. Κοζάνης</t>
  </si>
  <si>
    <t>Τροποποίηση διάθεσης 10 ώρες από 8 στο 2ο ΕΠΑ.Λ. Κοζάνης</t>
  </si>
  <si>
    <t>ΚΩΤΟΥΛΑ</t>
  </si>
  <si>
    <t>ΑΓΓΕΛΙΚΗ</t>
  </si>
  <si>
    <t>3ο ΓΕΝΙΚΟ ΛΥΚΕΙΟ ΚΟΖΑΝΗΣ</t>
  </si>
  <si>
    <t>Β. Προσ.</t>
  </si>
  <si>
    <t>3ο ΓΕ.Λ. Κοζ., 1ο Γυμ. Κοζ., Καλλ. Γυμ. Κοζ., 2ο ΕΠΑ.Λ. Κοζ., 4ο Γυμ. Κοζ., 2ο ΓΕ.Λ. Κοζ., Γυμ. Λευκ., 3ο-2ο Γυμ. Κοζ., Επιθυμεί συμπλήρωση με Οικ. Οικον.</t>
  </si>
  <si>
    <t>Διάθεση 2 ώρες στο Γυμνάσιο Λευκοπηγής</t>
  </si>
  <si>
    <t>Διάθεση 6 ώρες στο 8ο Γυμνάσιο Κοζάνης</t>
  </si>
  <si>
    <t>ΠΕ06</t>
  </si>
  <si>
    <t>Αγγλικής φιλολογίας</t>
  </si>
  <si>
    <t>ΤΣΑΡΤΣΑΡΗ</t>
  </si>
  <si>
    <t>ΑΘΗΝΑ</t>
  </si>
  <si>
    <t>3ο ΓΕΝΙΚΟ ΛΥΚΕΙΟ ΠΤΟΛΕΜΑΪΔΑΣ</t>
  </si>
  <si>
    <t>Γυμν. Ανατολ., Γυμ. Εμπορ-Αναρρ., Γυμ. Περδίκ., Γυμ. Σιάτ., ΓΕ.Λ. Σιάτ.</t>
  </si>
  <si>
    <t>Ανάκληση διάθεσης 2 ώρες από το 2ο ΓΕ.Λ. Πτολεμαΐδας</t>
  </si>
  <si>
    <t>181651</t>
  </si>
  <si>
    <t>ΠΑΝΑΡΑ</t>
  </si>
  <si>
    <t>ΠΑΛΙΝΑ</t>
  </si>
  <si>
    <t>4ο ΓΥΜΝΑΣΙΟ ΠΤΟΛΕΜΑΪΔΑΣ</t>
  </si>
  <si>
    <t>Γ. Οργαν.</t>
  </si>
  <si>
    <t>Απόσπαση</t>
  </si>
  <si>
    <t>Γυμ. Λιβαδ., Γυμ. Σερβ., ΓΕ.Λ. Σερβ. ΕΠΑ.Λ. Σερβ.</t>
  </si>
  <si>
    <t>Απόσπαση (10 ώρες) στο Γυμνάσιο Σερβίων</t>
  </si>
  <si>
    <t>Διάθεση 6 ώρες στο Γυμνάσιο Λιβαδερού</t>
  </si>
  <si>
    <t>ΠΕ82</t>
  </si>
  <si>
    <t>Μηχανολόγων</t>
  </si>
  <si>
    <t>ΖΙΑΓΚΑΣ</t>
  </si>
  <si>
    <t>ΑΘΑΝΑΣΙΟΣ</t>
  </si>
  <si>
    <t>1ο ΕΠΑ.Λ. ΠΤΟΛΕΜΑΪΔΑΣ</t>
  </si>
  <si>
    <t>4ο Εσπ. ΕΠΑ.Λ. Κοζ., Γυμνάσια Κοζ., ΕΠΑ.Λ. Σιάτιστας</t>
  </si>
  <si>
    <t>Διάθεση 17 ώρες στο 4ο Εσπερινό ΕΠΑ.Λ. Κοζάνης</t>
  </si>
  <si>
    <t>Τροποποίηση διάθεσης σε εξ ολοκλήρου από 17 ώρες στο 4ο Εσπερινό ΕΠΑ.Λ. Κοζάνης</t>
  </si>
  <si>
    <t>203258</t>
  </si>
  <si>
    <t>ΘΕΟΦΑΝΟΥΣ</t>
  </si>
  <si>
    <t>ΑΧΙΛΛΕΑΣ</t>
  </si>
  <si>
    <t>2ο ΕΠΑ.Λ. Κοζ.</t>
  </si>
  <si>
    <t>ΓΥΜΝΑΣΙΟ ΜΕ Λ.Τ. ΠΕΝΤΑΛΟΦΟΥ</t>
  </si>
  <si>
    <t>Τροποποίηση διάθεσης 2 ώρες από 4 ώρες στο ΓΕ.Λ. Νεάπολης</t>
  </si>
  <si>
    <t>ΜΑΡΤΙΝΑΚΗ</t>
  </si>
  <si>
    <t>ΛΕΠΙΔΑΣ</t>
  </si>
  <si>
    <t>ΛΑΜΠΑΔΑΣ</t>
  </si>
  <si>
    <t>ΑΝΤΩΝΟΠΟΥΛΟΣ</t>
  </si>
  <si>
    <t>ΠΕ86</t>
  </si>
  <si>
    <t>Πληροφορικής</t>
  </si>
  <si>
    <t>210556</t>
  </si>
  <si>
    <t>ΚΑΣΣΙΑΝΗ</t>
  </si>
  <si>
    <t>2ο ΕΠΑ.Λ. ΚΟΖΑΝΗΣ</t>
  </si>
  <si>
    <t>Α/Βάθμια Κοζάνης, 3ο ΓΕ.Λ. Πτολ., 1ο-2ο-3ο-4ο-5ο Γυμ. Πτολ., Μουσ. Γυμ. Πτολ., 3ο Εσπ. ΕΠΑ.Λ. Πτολ., Γυμ. Περδίκ., Γυμ. Ανατολ., Γυμ. Εμπορ-Αναρράχ., 1ο-2ο ΓΕ.Λ. Πτολ.</t>
  </si>
  <si>
    <t>Τροποποίηση διάθεσης 7 ώρες από 4 ώρες στο 3ο Εσπερινό ΕΠΑ.Λ. Πτολεμαΐδας</t>
  </si>
  <si>
    <t>ΓΕΩΡΓΙΟΣ</t>
  </si>
  <si>
    <t>ΠΕ08</t>
  </si>
  <si>
    <t>Καλλιτεχνικών</t>
  </si>
  <si>
    <t>ΓΥΜΝΑΣΙΟ ΣΕΡΒΙΩΝ</t>
  </si>
  <si>
    <t>Σερβίων</t>
  </si>
  <si>
    <t>Γυμ. Βελβ., ΓΕ.Λ. Σερβ., ΓΕ.Λ. Βελβ., Γυμ. Λιβαδ., Γυμ. Τραν.</t>
  </si>
  <si>
    <r>
      <t>Διάθεση 2 ώρες</t>
    </r>
    <r>
      <rPr>
        <b/>
        <sz val="8"/>
        <rFont val="Calibri"/>
        <family val="2"/>
        <charset val="161"/>
        <scheme val="minor"/>
      </rPr>
      <t xml:space="preserve"> (Υπερωρία) </t>
    </r>
    <r>
      <rPr>
        <sz val="8"/>
        <rFont val="Calibri"/>
        <family val="2"/>
        <charset val="161"/>
        <scheme val="minor"/>
      </rPr>
      <t>στο ΓΕ.Λ. Σερβίων</t>
    </r>
  </si>
  <si>
    <t>3ο ΓΥΜΝΑΣΙΟ ΚΟΖΑΝΗΣ</t>
  </si>
  <si>
    <t>8ο Γυμ. Κοζ., 2ο ΕΠΑ.Λ. Κοζ</t>
  </si>
  <si>
    <t>Διάθεση 4 ώρες στο 2ο ΕΠΑ.Λ. Κοζάνης</t>
  </si>
  <si>
    <t>Τροποποίηση διάθεσης 2 ώρες από 4 στο 2ο ΕΠΑ.Λ. Κοζάνης</t>
  </si>
  <si>
    <t>ΘΕΟΔΟΣΙΟΣ</t>
  </si>
  <si>
    <t>1ο ΕΠΑ.Λ ΚΟΖΑΝΗΣ</t>
  </si>
  <si>
    <t>Διάθεση 10 ώρες στην Πρωτοβάθμια Εκπαίδευση Κοζάνης</t>
  </si>
  <si>
    <r>
      <t xml:space="preserve">Διάθεση 4 ώρες </t>
    </r>
    <r>
      <rPr>
        <b/>
        <sz val="8"/>
        <rFont val="Calibri"/>
        <family val="2"/>
        <charset val="161"/>
        <scheme val="minor"/>
      </rPr>
      <t>(Υπερωρία)</t>
    </r>
    <r>
      <rPr>
        <sz val="8"/>
        <rFont val="Calibri"/>
        <family val="2"/>
        <charset val="161"/>
        <scheme val="minor"/>
      </rPr>
      <t xml:space="preserve"> στο Καλλιτεχνικό Γυμνάσιο Κοζάνης</t>
    </r>
  </si>
  <si>
    <t>Ανάκληση διάθεσης 2 ώρες από το 4ο Γυμνάσιο Πτολεμαΐδας, νέα προσωρινή τοποθέτηση στο Γυμνάσιο Ανατολικού (14 ώρες) με διάθεση 6 ώρες στο Γυμνάσιο Περδίκκα</t>
  </si>
  <si>
    <t>Νέα προσωρινή τοποθέτηση στο 3ο ΓΕ.Λ. Πτολεμαΐδας (9 ώρες) με διάθεση 2 ώρες στο 4ο Γυμνάσιο Πτολεμαΐδας και 2 ώρες στο 2ο Γυμνάσιο Πτολεμαΐδας</t>
  </si>
  <si>
    <r>
      <t xml:space="preserve">Διάθεση 2 ώρες στην Πρωτοβάθμια Εκπαίδευση Κοζάνης </t>
    </r>
    <r>
      <rPr>
        <b/>
        <sz val="8"/>
        <rFont val="Calibri"/>
        <family val="2"/>
        <charset val="161"/>
        <scheme val="minor"/>
      </rPr>
      <t>(Αναδρομικά από 14/10/2019)</t>
    </r>
  </si>
  <si>
    <t>ΡΙΖΟΣ</t>
  </si>
  <si>
    <t>ΠΑΡΑΣΚΕΥΑΣ</t>
  </si>
  <si>
    <t>6ο ΓΥΜΝΑΣΙΟ ΚΟΖΑΝΗΣ</t>
  </si>
  <si>
    <t>1ο ΓΕ.Λ, Κοζ., 2ο ΕΠΑ.Λ. Κοζ., Μουσ. Σχολ. Σιάτ., Γυμ. Σερβ., Καλλ. Γυμ. Κοζ.</t>
  </si>
  <si>
    <t>Προσωρινή τοποθέτηση στο 6ο Γυμνάσιο Κοζάνης (Χωρίς ωράριο)</t>
  </si>
  <si>
    <t>ΤΣΑΝΙΔΗΣ</t>
  </si>
  <si>
    <t>ΓΥΜΝΑΣΙΟ ΜΥΡΤΙΑΣ-ΣΚΟΥΡΟΧΩΡΙΟΥ ΗΛΕΙΑΣ</t>
  </si>
  <si>
    <t>2ο-3ο-4ο ΓΕ.Λ. Κοζ.</t>
  </si>
  <si>
    <t>Τοποθέτηση στο 4ο Γενικό Λύκειο Κοζάνης (Χωρίς ωράριο)</t>
  </si>
  <si>
    <t>Διάθεση 13 ώρες στην Πρωτοβάθμια Εκπαίδευση Κοζάνης</t>
  </si>
  <si>
    <t>ΠΕ80</t>
  </si>
  <si>
    <t>Οικονομίας</t>
  </si>
  <si>
    <t>ΡΑΔΟΥΝΙΣΛΗ</t>
  </si>
  <si>
    <t>ΑΓΑΠΗ</t>
  </si>
  <si>
    <t>5ο ΓΥΜΝΑΣΙΟ ΠΤΟΛΕΜΑΪΔΑΣ</t>
  </si>
  <si>
    <t>5ο - 3ο - 4ο - 1ο Γυμ. Πτολ.</t>
  </si>
  <si>
    <t>Ανάθεση διδακτικού ωραρίου 8 ώρες στο 5ο Γυμνάσιο Πτολεμαΐδας</t>
  </si>
  <si>
    <t>Διάθεση 8 ώρες στο 3ο Εσπερινό ΕΠΑ.Λ. Πτολεμαΐδας</t>
  </si>
  <si>
    <t>ΠΑΠΑΔΟΠΟΥΛΟΥ</t>
  </si>
  <si>
    <t>ΑΛΕΞΙΑ</t>
  </si>
  <si>
    <t>3ο ΓΥΜΝΑΣΙΟ ΠΤΟΛΕΜΑΪΔΑΣ</t>
  </si>
  <si>
    <t>3ο Γυμ. Πτολ., 2ο Ε.Κ. Κοζ. (Πτολ.) - Γραμματεία, 1ο Γυμ. Πτολ.</t>
  </si>
  <si>
    <t>Ανάθεση διδακτικού ωραρίου 8 ώρες στο 3ο Γυμνάσιο Πτολεμαΐδας και διάθεση 3 ώρες στο Γυμνάσιο Αναρράχης - Εμπορίου</t>
  </si>
  <si>
    <t>Τοποθέτηση στο 3ο Εσπερινό ΕΠΑ.Λ. Πτολεμαΐδας</t>
  </si>
  <si>
    <t>ΠΕΓΙΟΣ</t>
  </si>
  <si>
    <t>ΚΩΝΣΤΑΝΤΙΝΟΣ</t>
  </si>
  <si>
    <t>ΧΩΡΙΣ ΑΙΤΗΣΗ</t>
  </si>
  <si>
    <t>ΕΣΠΕΡΙΝΟ ΕΠΑ.Λ. ΦΛΩΡΙΝΑΣ</t>
  </si>
  <si>
    <t>ΣΦΕΤΚΟΣ</t>
  </si>
  <si>
    <t>ΑΠΟΣΤΟΛΟΣ</t>
  </si>
  <si>
    <t>1ο ΗΜΕΡΗΣΙΟ ΕΠΑΛ ΗΓΟΥΜΕΝΙΤΣΑΣ</t>
  </si>
  <si>
    <t>Γυμ. Σιάτ., ΓΕ.Λ. Σιάτ., Γυμ. Γαλατ., Γυμ. Νεάπ., Γυμ. Ξηρολ., Σε περίπτωση μη κάλυψης ωραρίου επιθυμεί διάθεση στη Δ.Ε. Γρεβενών για συμπλήρωση</t>
  </si>
  <si>
    <t>Ανάκληση τοποθέτησης από το 4ο Εσπερινό ΕΠΑ.Λ. Κοζάνης, νέα τοποθέτηση στο Γυμνάσιο Σιάτιστας (10 ώρες) και διάθεση 5 ώρες στο ΕΠΑ.Λ. Σιάτιστας</t>
  </si>
  <si>
    <t>Ανάκληση διάθεσης 3 ώρες από το Γυμνάσιο Γαλατινής και 3 ώρες από το Γυμνάσιο Ξηρολίμνης και νέα διάθεση 6 ώρες στο 1ο ΕΠΑ.Λ. Κοζάνης</t>
  </si>
  <si>
    <t>ΣΥΜΕΩΝΙΔΟΥ</t>
  </si>
  <si>
    <t>ΕΛΕΝΗ</t>
  </si>
  <si>
    <t>Τροποποίηση διάθεσης 8 ώρες από 6 στο 5ο Γυμνάσιο Πτολεμαΐδας</t>
  </si>
  <si>
    <t>Διάθεση 7 ώρες στην Πρωτοβάθμια Εκπαίδευση Κοζάνης</t>
  </si>
  <si>
    <t>Διάθεση 3 ώρες στο 3ο Εσπερινό ΕΠΑ.Λ. Πτολεμαΐδας</t>
  </si>
  <si>
    <t>Διάθεση 6 ώρες στο Γυμνάσιο Τρανοβάλτου και 2 ώρες στο ΓΕ.Λ. Σερβίων</t>
  </si>
  <si>
    <r>
      <t>Ανάκληση διάθεσης 3 ώρες από το Γυμνάσιο Τρανοβάλτου και τροποποίηση διάθεσης 4 ώρες από 2 (</t>
    </r>
    <r>
      <rPr>
        <b/>
        <sz val="8"/>
        <rFont val="Calibri"/>
        <family val="2"/>
        <charset val="161"/>
        <scheme val="minor"/>
      </rPr>
      <t>1 ώρα υπερωρία</t>
    </r>
    <r>
      <rPr>
        <sz val="8"/>
        <rFont val="Calibri"/>
        <family val="2"/>
        <charset val="161"/>
        <scheme val="minor"/>
      </rPr>
      <t>) στο ΓΕ.Λ. Σερβίων</t>
    </r>
  </si>
  <si>
    <t>ΚΑΚΑΒΟΥΛΗ</t>
  </si>
  <si>
    <t>ΑΛΕΞΑΝΔΡΑ</t>
  </si>
  <si>
    <t>1ο ΗΜΕΡΗΣΙΟ ΕΠΑΛ ΛΕΥΚΑΔΑΣ</t>
  </si>
  <si>
    <t>3ο ΓΕ.Λ. Πτολ., Γυμ. Εμπ.-Αναρρ., Γυμ. Περδ., Γυμ. Ανατολ., 3ο-1ο Γυμ. Πτολ., 2ο ΓΕ.Λ. Πτολ., 2ο-4ο-5ο Γυμ. Πτολ., Εσπ. ΕΠΑ.Λ. Πτολ., 2ο ΕΠΑ.Λ. Πτολ., ΕΠΑ.Λ. Σιάτ., Μουσ. Σχ.Σιάτ., Α/Βάθμια</t>
  </si>
  <si>
    <r>
      <t xml:space="preserve">Διάθεση 6 ώρες στο Γυμνάσιο Αιανής </t>
    </r>
    <r>
      <rPr>
        <b/>
        <sz val="8"/>
        <rFont val="Calibri"/>
        <family val="2"/>
        <charset val="161"/>
        <scheme val="minor"/>
      </rPr>
      <t>(Από 17/10/2019)</t>
    </r>
  </si>
  <si>
    <t>Νέα τοποθέτηση στο 2ο ΕΠΑ.Λ. Κοζάνης (13 ώρες)</t>
  </si>
  <si>
    <t>ΓΕΩΡΓΑΛΗ</t>
  </si>
  <si>
    <t>ΠΕ07</t>
  </si>
  <si>
    <t>Γερμανκής Φιλολογίας</t>
  </si>
  <si>
    <t>ΓΥΜΝΑΣΙΟ ΚΑΜΕΝΩΝ ΒΟΥΡΛΩΝ ΦΘΙΩΤΙΔΑΣ</t>
  </si>
  <si>
    <t>1ο-8ο Γυμ. Κοζ, Γυμ. Ξηρολ., Γυμ. Λευκ., Γυμ. Αιανής, 2ο Γυμ. Πτολ., Γυμ. Σερβ.</t>
  </si>
  <si>
    <t>Τοποθέτηση (6 ώρες) στο Γυμνάσιο Ξηρολίμνης και διάθεση 4 ώρες στο Μουσικό Σχολείο Πτολεμαΐδας</t>
  </si>
  <si>
    <t>Διάθεση 2 ώρες στο Γυμνάσιο Αναρράχης-Εμπορίου</t>
  </si>
  <si>
    <t>Διάθεση 4 ώρες στο 3ο ΓΕ.Λ. Πτολεμαΐδας και τροποποίηση διάθεσης 2 ώρες από 3 στο Γυμνάσιο Αναρράχης-Εμπορίου</t>
  </si>
  <si>
    <t>Τροποποιήσεις Τοποθετήσεων, Διαθέσεων εκπαιδευτικών κατά την 31η/13 - 11 - 2019 Συνεδρίαση του Π.Υ.Σ.Δ.Ε. Κοζάνης (Α.Σ.Ο.)</t>
  </si>
  <si>
    <t>Ανάκληση διάθεσης 10 ώρες από την Πρωτοβάθμια Εκπαίδευση Κοζάνης, νέα προσωρινή τοποθέτηση στο 2ο ΕΠΑ.Λ. Κοζάνης με διάθεση 2 ώρες στο 1ο ΕΠΑ.Λ. Κοζάνης</t>
  </si>
  <si>
    <t>ΠΑΠΑΙΟΡΔΑΝΙΔΗΣ</t>
  </si>
  <si>
    <t>ΠΕ04.02</t>
  </si>
  <si>
    <t>Χημικών</t>
  </si>
  <si>
    <t>28ο ΗΜΕΡΗΣΙΟ ΓΥΜΝΑΣΙΟ ΘΕΣΣΑΛΟΝΙΚΗΣ</t>
  </si>
  <si>
    <t>Γ. Από Απόσπ.</t>
  </si>
  <si>
    <t>Γυμ. Σιάτ.</t>
  </si>
  <si>
    <t>Τοποθέτηση στο Γυμνάσιο Σιάτιστας (18 ώρες)</t>
  </si>
  <si>
    <t>Διάθεση 8 ώρες στο Γυμνάσιο Ξηρολίμνης</t>
  </si>
</sst>
</file>

<file path=xl/styles.xml><?xml version="1.0" encoding="utf-8"?>
<styleSheet xmlns="http://schemas.openxmlformats.org/spreadsheetml/2006/main">
  <numFmts count="2">
    <numFmt numFmtId="164" formatCode="[$-1010409]General"/>
    <numFmt numFmtId="165" formatCode="0.000"/>
  </numFmts>
  <fonts count="1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8"/>
      <color indexed="8"/>
      <name val="Calibri"/>
      <family val="2"/>
      <charset val="161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charset val="161"/>
      <scheme val="minor"/>
    </font>
    <font>
      <sz val="8"/>
      <color rgb="FF000000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DDD9C3"/>
        <bgColor indexed="64"/>
      </patternFill>
    </fill>
    <fill>
      <patternFill patternType="gray0625"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1" applyNumberFormat="0" applyFill="0" applyAlignment="0" applyProtection="0"/>
    <xf numFmtId="0" fontId="1" fillId="2" borderId="2" applyNumberFormat="0" applyFont="0" applyAlignment="0" applyProtection="0"/>
    <xf numFmtId="0" fontId="5" fillId="0" borderId="0"/>
    <xf numFmtId="0" fontId="7" fillId="0" borderId="0"/>
  </cellStyleXfs>
  <cellXfs count="27">
    <xf numFmtId="0" fontId="0" fillId="0" borderId="0" xfId="0"/>
    <xf numFmtId="164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2" borderId="2" xfId="2" applyFont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8" fillId="4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9" fillId="0" borderId="3" xfId="4" applyNumberFormat="1" applyFont="1" applyFill="1" applyBorder="1" applyAlignment="1">
      <alignment horizontal="center" vertical="center" wrapText="1" readingOrder="1"/>
    </xf>
    <xf numFmtId="165" fontId="6" fillId="3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6" fillId="5" borderId="3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2" fillId="0" borderId="0" xfId="1" applyBorder="1" applyAlignment="1">
      <alignment horizontal="center" vertical="center"/>
    </xf>
  </cellXfs>
  <cellStyles count="5">
    <cellStyle name="Normal" xfId="4"/>
    <cellStyle name="Βασικό_ΔΝΣΗ_ΠΙΝΑΚΕΣ ΚΕΝΩΝ Α΄ ΠΕΡΙΟΧΗ 5-9-11-1" xfId="3"/>
    <cellStyle name="Επικεφαλίδα 1" xfId="1" builtinId="16"/>
    <cellStyle name="Κανονικό" xfId="0" builtinId="0"/>
    <cellStyle name="Σημείωση" xfId="2" builtinId="10"/>
  </cellStyles>
  <dxfs count="22"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</dxfs>
  <tableStyles count="0" defaultTableStyle="TableStyleMedium2" defaultPivotStyle="PivotStyleLight16"/>
  <colors>
    <mruColors>
      <color rgb="FFDDD9C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1">
    <pageSetUpPr fitToPage="1"/>
  </sheetPr>
  <dimension ref="A1:R31"/>
  <sheetViews>
    <sheetView tabSelected="1" view="pageBreakPreview" zoomScale="90" zoomScaleNormal="115" zoomScaleSheetLayoutView="90" workbookViewId="0">
      <selection activeCell="M7" sqref="M7"/>
    </sheetView>
  </sheetViews>
  <sheetFormatPr defaultColWidth="25.109375" defaultRowHeight="14.4"/>
  <cols>
    <col min="1" max="1" width="3.33203125" style="9" bestFit="1" customWidth="1"/>
    <col min="2" max="2" width="7.33203125" style="9" bestFit="1" customWidth="1"/>
    <col min="3" max="3" width="13.6640625" style="9" customWidth="1"/>
    <col min="4" max="4" width="10.88671875" style="9" bestFit="1" customWidth="1"/>
    <col min="5" max="5" width="7.6640625" style="9" customWidth="1"/>
    <col min="6" max="6" width="10.33203125" style="9" customWidth="1"/>
    <col min="7" max="7" width="11.109375" style="9" customWidth="1"/>
    <col min="8" max="8" width="7.109375" style="9" customWidth="1"/>
    <col min="9" max="9" width="7" style="9" bestFit="1" customWidth="1"/>
    <col min="10" max="10" width="6.6640625" style="9" customWidth="1"/>
    <col min="11" max="11" width="6.44140625" style="9" customWidth="1"/>
    <col min="12" max="12" width="5.5546875" style="9" customWidth="1"/>
    <col min="13" max="13" width="7.33203125" style="9" customWidth="1"/>
    <col min="14" max="14" width="7.5546875" style="9" customWidth="1"/>
    <col min="15" max="15" width="5.6640625" style="9" bestFit="1" customWidth="1"/>
    <col min="16" max="16" width="20.6640625" style="9" customWidth="1"/>
    <col min="17" max="17" width="22.77734375" style="9" bestFit="1" customWidth="1"/>
    <col min="18" max="18" width="25.21875" style="9" bestFit="1" customWidth="1"/>
    <col min="19" max="16384" width="25.109375" style="9"/>
  </cols>
  <sheetData>
    <row r="1" spans="1:18" ht="19.8">
      <c r="A1" s="26" t="s">
        <v>215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ht="30.6">
      <c r="A2" s="3" t="s">
        <v>0</v>
      </c>
      <c r="B2" s="3" t="s">
        <v>1</v>
      </c>
      <c r="C2" s="3" t="s">
        <v>2</v>
      </c>
      <c r="D2" s="3" t="s">
        <v>3</v>
      </c>
      <c r="E2" s="3" t="s">
        <v>14</v>
      </c>
      <c r="F2" s="3" t="s">
        <v>15</v>
      </c>
      <c r="G2" s="3" t="s">
        <v>16</v>
      </c>
      <c r="H2" s="3" t="s">
        <v>9</v>
      </c>
      <c r="I2" s="3" t="s">
        <v>10</v>
      </c>
      <c r="J2" s="3" t="s">
        <v>6</v>
      </c>
      <c r="K2" s="3" t="s">
        <v>7</v>
      </c>
      <c r="L2" s="3" t="s">
        <v>8</v>
      </c>
      <c r="M2" s="3" t="s">
        <v>4</v>
      </c>
      <c r="N2" s="3" t="s">
        <v>5</v>
      </c>
      <c r="O2" s="3" t="s">
        <v>11</v>
      </c>
      <c r="P2" s="3" t="s">
        <v>12</v>
      </c>
      <c r="Q2" s="3" t="s">
        <v>13</v>
      </c>
      <c r="R2" s="3" t="s">
        <v>28</v>
      </c>
    </row>
    <row r="3" spans="1:18" ht="30.6">
      <c r="A3" s="1">
        <v>1</v>
      </c>
      <c r="B3" s="2">
        <v>222367</v>
      </c>
      <c r="C3" s="2" t="s">
        <v>17</v>
      </c>
      <c r="D3" s="2" t="s">
        <v>18</v>
      </c>
      <c r="E3" s="2" t="s">
        <v>19</v>
      </c>
      <c r="F3" s="2" t="s">
        <v>20</v>
      </c>
      <c r="G3" s="2" t="s">
        <v>21</v>
      </c>
      <c r="H3" s="2" t="s">
        <v>22</v>
      </c>
      <c r="I3" s="2" t="s">
        <v>23</v>
      </c>
      <c r="J3" s="2">
        <v>32.5</v>
      </c>
      <c r="K3" s="2">
        <v>82.96</v>
      </c>
      <c r="L3" s="2">
        <v>8</v>
      </c>
      <c r="M3" s="4" t="s">
        <v>24</v>
      </c>
      <c r="N3" s="4" t="s">
        <v>25</v>
      </c>
      <c r="O3" s="5">
        <f>J3+K3+L3</f>
        <v>123.46</v>
      </c>
      <c r="P3" s="4" t="s">
        <v>26</v>
      </c>
      <c r="Q3" s="16" t="s">
        <v>27</v>
      </c>
      <c r="R3" s="13" t="s">
        <v>29</v>
      </c>
    </row>
    <row r="4" spans="1:18" s="10" customFormat="1" ht="71.400000000000006">
      <c r="A4" s="1">
        <v>2</v>
      </c>
      <c r="B4" s="2">
        <v>701854</v>
      </c>
      <c r="C4" s="12" t="s">
        <v>30</v>
      </c>
      <c r="D4" s="2" t="s">
        <v>31</v>
      </c>
      <c r="E4" s="2" t="s">
        <v>19</v>
      </c>
      <c r="F4" s="2" t="s">
        <v>20</v>
      </c>
      <c r="G4" s="2" t="s">
        <v>32</v>
      </c>
      <c r="H4" s="17" t="s">
        <v>33</v>
      </c>
      <c r="I4" s="17" t="s">
        <v>34</v>
      </c>
      <c r="J4" s="2">
        <v>10.25</v>
      </c>
      <c r="K4" s="2"/>
      <c r="L4" s="2">
        <v>23</v>
      </c>
      <c r="M4" s="4" t="s">
        <v>35</v>
      </c>
      <c r="N4" s="4" t="s">
        <v>35</v>
      </c>
      <c r="O4" s="15">
        <f>J4+K4+L4</f>
        <v>33.25</v>
      </c>
      <c r="P4" s="4" t="s">
        <v>36</v>
      </c>
      <c r="Q4" s="16" t="s">
        <v>37</v>
      </c>
      <c r="R4" s="13" t="s">
        <v>38</v>
      </c>
    </row>
    <row r="5" spans="1:18" s="10" customFormat="1" ht="40.799999999999997">
      <c r="A5" s="1">
        <v>3</v>
      </c>
      <c r="B5" s="2">
        <v>226606</v>
      </c>
      <c r="C5" s="12" t="s">
        <v>82</v>
      </c>
      <c r="D5" s="2" t="s">
        <v>83</v>
      </c>
      <c r="E5" s="2" t="s">
        <v>19</v>
      </c>
      <c r="F5" s="2" t="s">
        <v>20</v>
      </c>
      <c r="G5" s="2" t="s">
        <v>84</v>
      </c>
      <c r="H5" s="17" t="s">
        <v>33</v>
      </c>
      <c r="I5" s="17" t="s">
        <v>34</v>
      </c>
      <c r="J5" s="8">
        <v>13.375</v>
      </c>
      <c r="K5" s="2"/>
      <c r="L5" s="2">
        <v>15</v>
      </c>
      <c r="M5" s="4" t="s">
        <v>35</v>
      </c>
      <c r="N5" s="4"/>
      <c r="O5" s="15">
        <f>SUM(J5:L5)</f>
        <v>28.375</v>
      </c>
      <c r="P5" s="4" t="s">
        <v>85</v>
      </c>
      <c r="Q5" s="16" t="s">
        <v>86</v>
      </c>
      <c r="R5" s="13" t="s">
        <v>87</v>
      </c>
    </row>
    <row r="6" spans="1:18" s="10" customFormat="1" ht="51">
      <c r="A6" s="1">
        <v>4</v>
      </c>
      <c r="B6" s="2">
        <v>704675</v>
      </c>
      <c r="C6" s="12" t="s">
        <v>39</v>
      </c>
      <c r="D6" s="2" t="s">
        <v>40</v>
      </c>
      <c r="E6" s="2" t="s">
        <v>19</v>
      </c>
      <c r="F6" s="2" t="s">
        <v>20</v>
      </c>
      <c r="G6" s="2" t="s">
        <v>41</v>
      </c>
      <c r="H6" s="17" t="s">
        <v>33</v>
      </c>
      <c r="I6" s="17" t="s">
        <v>34</v>
      </c>
      <c r="J6" s="2">
        <v>5.8330000000000002</v>
      </c>
      <c r="K6" s="2"/>
      <c r="L6" s="2"/>
      <c r="M6" s="4" t="s">
        <v>35</v>
      </c>
      <c r="N6" s="4"/>
      <c r="O6" s="15">
        <f>J6+K6+L6</f>
        <v>5.8330000000000002</v>
      </c>
      <c r="P6" s="4" t="s">
        <v>42</v>
      </c>
      <c r="Q6" s="16" t="s">
        <v>43</v>
      </c>
      <c r="R6" s="13" t="s">
        <v>198</v>
      </c>
    </row>
    <row r="7" spans="1:18" s="10" customFormat="1" ht="61.2">
      <c r="A7" s="1">
        <v>5</v>
      </c>
      <c r="B7" s="2">
        <v>704732</v>
      </c>
      <c r="C7" s="12" t="s">
        <v>55</v>
      </c>
      <c r="D7" s="2" t="s">
        <v>56</v>
      </c>
      <c r="E7" s="2" t="s">
        <v>53</v>
      </c>
      <c r="F7" s="2" t="s">
        <v>54</v>
      </c>
      <c r="G7" s="2" t="s">
        <v>57</v>
      </c>
      <c r="H7" s="17" t="s">
        <v>33</v>
      </c>
      <c r="I7" s="17" t="s">
        <v>34</v>
      </c>
      <c r="J7" s="2">
        <v>8.5</v>
      </c>
      <c r="K7" s="2"/>
      <c r="L7" s="2">
        <v>15</v>
      </c>
      <c r="M7" s="4" t="s">
        <v>35</v>
      </c>
      <c r="N7" s="4" t="s">
        <v>35</v>
      </c>
      <c r="O7" s="5">
        <f>J7+K7+L7</f>
        <v>23.5</v>
      </c>
      <c r="P7" s="4" t="s">
        <v>58</v>
      </c>
      <c r="Q7" s="16" t="s">
        <v>59</v>
      </c>
      <c r="R7" s="13" t="s">
        <v>156</v>
      </c>
    </row>
    <row r="8" spans="1:18" s="10" customFormat="1" ht="30.6">
      <c r="A8" s="1">
        <v>6</v>
      </c>
      <c r="B8" s="2">
        <v>157008</v>
      </c>
      <c r="C8" s="25" t="s">
        <v>217</v>
      </c>
      <c r="D8" s="2" t="s">
        <v>185</v>
      </c>
      <c r="E8" s="2" t="s">
        <v>218</v>
      </c>
      <c r="F8" s="7" t="s">
        <v>219</v>
      </c>
      <c r="G8" s="2" t="s">
        <v>220</v>
      </c>
      <c r="H8" s="17" t="s">
        <v>221</v>
      </c>
      <c r="I8" s="17" t="s">
        <v>34</v>
      </c>
      <c r="J8" s="2">
        <v>50</v>
      </c>
      <c r="K8" s="2"/>
      <c r="L8" s="2">
        <v>9</v>
      </c>
      <c r="M8" s="4"/>
      <c r="N8" s="4"/>
      <c r="O8" s="5">
        <f>SUM(J8:L8)</f>
        <v>59</v>
      </c>
      <c r="P8" s="4" t="s">
        <v>222</v>
      </c>
      <c r="Q8" s="16" t="s">
        <v>223</v>
      </c>
      <c r="R8" s="23" t="s">
        <v>224</v>
      </c>
    </row>
    <row r="9" spans="1:18" s="10" customFormat="1" ht="51">
      <c r="A9" s="1">
        <v>7</v>
      </c>
      <c r="B9" s="2">
        <v>203472</v>
      </c>
      <c r="C9" s="2" t="s">
        <v>103</v>
      </c>
      <c r="D9" s="2" t="s">
        <v>104</v>
      </c>
      <c r="E9" s="2" t="s">
        <v>101</v>
      </c>
      <c r="F9" s="2" t="s">
        <v>102</v>
      </c>
      <c r="G9" s="2" t="s">
        <v>105</v>
      </c>
      <c r="H9" s="20" t="s">
        <v>97</v>
      </c>
      <c r="I9" s="20" t="s">
        <v>34</v>
      </c>
      <c r="J9" s="2">
        <v>40.200000000000003</v>
      </c>
      <c r="K9" s="2">
        <v>90.74</v>
      </c>
      <c r="L9" s="2">
        <v>4</v>
      </c>
      <c r="M9" s="4"/>
      <c r="N9" s="4"/>
      <c r="O9" s="5">
        <f>SUM(J9:L9)</f>
        <v>134.94</v>
      </c>
      <c r="P9" s="4" t="s">
        <v>106</v>
      </c>
      <c r="Q9" s="16" t="s">
        <v>107</v>
      </c>
      <c r="R9" s="13" t="s">
        <v>157</v>
      </c>
    </row>
    <row r="10" spans="1:18" s="10" customFormat="1" ht="61.2">
      <c r="A10" s="1">
        <v>8</v>
      </c>
      <c r="B10" s="2" t="s">
        <v>137</v>
      </c>
      <c r="C10" s="2" t="s">
        <v>131</v>
      </c>
      <c r="D10" s="2" t="s">
        <v>138</v>
      </c>
      <c r="E10" s="2" t="s">
        <v>101</v>
      </c>
      <c r="F10" s="2" t="s">
        <v>102</v>
      </c>
      <c r="G10" s="2" t="s">
        <v>139</v>
      </c>
      <c r="H10" s="20" t="s">
        <v>97</v>
      </c>
      <c r="I10" s="20" t="s">
        <v>34</v>
      </c>
      <c r="J10" s="2">
        <v>35.619999999999997</v>
      </c>
      <c r="K10" s="2">
        <v>73.680000000000007</v>
      </c>
      <c r="L10" s="2">
        <v>12</v>
      </c>
      <c r="M10" s="4"/>
      <c r="N10" s="4"/>
      <c r="O10" s="5">
        <f>SUM(J10:L10)</f>
        <v>121.30000000000001</v>
      </c>
      <c r="P10" s="4" t="s">
        <v>140</v>
      </c>
      <c r="Q10" s="16" t="s">
        <v>141</v>
      </c>
      <c r="R10" s="13" t="s">
        <v>158</v>
      </c>
    </row>
    <row r="11" spans="1:18" s="10" customFormat="1" ht="30.6">
      <c r="A11" s="1">
        <v>9</v>
      </c>
      <c r="B11" s="2" t="s">
        <v>125</v>
      </c>
      <c r="C11" s="2" t="s">
        <v>126</v>
      </c>
      <c r="D11" s="2" t="s">
        <v>127</v>
      </c>
      <c r="E11" s="2" t="s">
        <v>101</v>
      </c>
      <c r="F11" s="2" t="s">
        <v>102</v>
      </c>
      <c r="G11" s="2" t="s">
        <v>129</v>
      </c>
      <c r="H11" s="20" t="s">
        <v>97</v>
      </c>
      <c r="I11" s="20" t="s">
        <v>34</v>
      </c>
      <c r="J11" s="2">
        <v>37.5</v>
      </c>
      <c r="K11" s="2">
        <v>61.66</v>
      </c>
      <c r="L11" s="2">
        <v>12</v>
      </c>
      <c r="M11" s="4"/>
      <c r="N11" s="4"/>
      <c r="O11" s="5">
        <f>SUM(J11:L11)</f>
        <v>111.16</v>
      </c>
      <c r="P11" s="4" t="s">
        <v>128</v>
      </c>
      <c r="Q11" s="16" t="s">
        <v>130</v>
      </c>
      <c r="R11" s="13" t="s">
        <v>159</v>
      </c>
    </row>
    <row r="12" spans="1:18" s="10" customFormat="1" ht="61.2">
      <c r="A12" s="1">
        <v>10</v>
      </c>
      <c r="B12" s="2">
        <v>224110</v>
      </c>
      <c r="C12" s="12" t="s">
        <v>201</v>
      </c>
      <c r="D12" s="2" t="s">
        <v>202</v>
      </c>
      <c r="E12" s="2" t="s">
        <v>101</v>
      </c>
      <c r="F12" s="7" t="s">
        <v>102</v>
      </c>
      <c r="G12" s="2" t="s">
        <v>203</v>
      </c>
      <c r="H12" s="17" t="s">
        <v>33</v>
      </c>
      <c r="I12" s="17" t="s">
        <v>34</v>
      </c>
      <c r="J12" s="2">
        <v>15.125</v>
      </c>
      <c r="K12" s="2"/>
      <c r="L12" s="2">
        <v>9</v>
      </c>
      <c r="M12" s="4" t="s">
        <v>25</v>
      </c>
      <c r="N12" s="4" t="s">
        <v>35</v>
      </c>
      <c r="O12" s="5">
        <f>SUM(J12:L12)</f>
        <v>24.125</v>
      </c>
      <c r="P12" s="4" t="s">
        <v>204</v>
      </c>
      <c r="Q12" s="13" t="s">
        <v>205</v>
      </c>
      <c r="R12" s="13" t="s">
        <v>206</v>
      </c>
    </row>
    <row r="13" spans="1:18" s="10" customFormat="1" ht="40.799999999999997">
      <c r="A13" s="1">
        <v>11</v>
      </c>
      <c r="B13" s="6">
        <v>227677</v>
      </c>
      <c r="C13" s="22" t="s">
        <v>207</v>
      </c>
      <c r="D13" s="2" t="s">
        <v>195</v>
      </c>
      <c r="E13" s="2" t="s">
        <v>208</v>
      </c>
      <c r="F13" s="7" t="s">
        <v>209</v>
      </c>
      <c r="G13" s="2" t="s">
        <v>210</v>
      </c>
      <c r="H13" s="17" t="s">
        <v>33</v>
      </c>
      <c r="I13" s="17" t="s">
        <v>34</v>
      </c>
      <c r="J13" s="2">
        <v>12.875</v>
      </c>
      <c r="K13" s="2"/>
      <c r="L13" s="2">
        <v>15</v>
      </c>
      <c r="M13" s="4" t="s">
        <v>35</v>
      </c>
      <c r="N13" s="4"/>
      <c r="O13" s="5">
        <f>J13+K13+L13</f>
        <v>27.875</v>
      </c>
      <c r="P13" s="4" t="s">
        <v>211</v>
      </c>
      <c r="Q13" s="16" t="s">
        <v>212</v>
      </c>
      <c r="R13" s="13" t="s">
        <v>213</v>
      </c>
    </row>
    <row r="14" spans="1:18" s="10" customFormat="1" ht="40.799999999999997">
      <c r="A14" s="1">
        <v>12</v>
      </c>
      <c r="B14" s="2">
        <v>203574</v>
      </c>
      <c r="C14" s="2" t="s">
        <v>132</v>
      </c>
      <c r="D14" s="2" t="s">
        <v>142</v>
      </c>
      <c r="E14" s="2" t="s">
        <v>143</v>
      </c>
      <c r="F14" s="7" t="s">
        <v>144</v>
      </c>
      <c r="G14" s="2" t="s">
        <v>145</v>
      </c>
      <c r="H14" s="2" t="s">
        <v>22</v>
      </c>
      <c r="I14" s="2" t="s">
        <v>23</v>
      </c>
      <c r="J14" s="2">
        <v>45</v>
      </c>
      <c r="K14" s="2">
        <v>114.29</v>
      </c>
      <c r="L14" s="2">
        <v>8</v>
      </c>
      <c r="M14" s="4" t="s">
        <v>146</v>
      </c>
      <c r="N14" s="4"/>
      <c r="O14" s="5">
        <f>J14+K14+L14</f>
        <v>167.29000000000002</v>
      </c>
      <c r="P14" s="4" t="s">
        <v>147</v>
      </c>
      <c r="Q14" s="16" t="s">
        <v>148</v>
      </c>
      <c r="R14" s="16" t="s">
        <v>200</v>
      </c>
    </row>
    <row r="15" spans="1:18" ht="20.399999999999999">
      <c r="A15" s="1">
        <v>13</v>
      </c>
      <c r="B15" s="2">
        <v>184886</v>
      </c>
      <c r="C15" s="2" t="s">
        <v>62</v>
      </c>
      <c r="D15" s="2" t="s">
        <v>63</v>
      </c>
      <c r="E15" s="2" t="s">
        <v>60</v>
      </c>
      <c r="F15" s="7" t="s">
        <v>61</v>
      </c>
      <c r="G15" s="2" t="s">
        <v>64</v>
      </c>
      <c r="H15" s="2" t="s">
        <v>22</v>
      </c>
      <c r="I15" s="2" t="s">
        <v>23</v>
      </c>
      <c r="J15" s="14">
        <v>51.04</v>
      </c>
      <c r="K15" s="14">
        <v>148.57</v>
      </c>
      <c r="L15" s="2">
        <v>12</v>
      </c>
      <c r="M15" s="4" t="s">
        <v>24</v>
      </c>
      <c r="N15" s="4" t="s">
        <v>65</v>
      </c>
      <c r="O15" s="5">
        <f>K15+J15+L15</f>
        <v>211.60999999999999</v>
      </c>
      <c r="P15" s="4" t="s">
        <v>66</v>
      </c>
      <c r="Q15" s="13" t="s">
        <v>67</v>
      </c>
      <c r="R15" s="13" t="s">
        <v>68</v>
      </c>
    </row>
    <row r="16" spans="1:18" ht="30.6">
      <c r="A16" s="1">
        <v>14</v>
      </c>
      <c r="B16" s="2">
        <v>190589</v>
      </c>
      <c r="C16" s="2" t="s">
        <v>88</v>
      </c>
      <c r="D16" s="2" t="s">
        <v>89</v>
      </c>
      <c r="E16" s="2" t="s">
        <v>60</v>
      </c>
      <c r="F16" s="2" t="s">
        <v>61</v>
      </c>
      <c r="G16" s="2" t="s">
        <v>90</v>
      </c>
      <c r="H16" s="2" t="s">
        <v>22</v>
      </c>
      <c r="I16" s="2" t="s">
        <v>23</v>
      </c>
      <c r="J16" s="14">
        <v>45</v>
      </c>
      <c r="K16" s="14">
        <v>83.55</v>
      </c>
      <c r="L16" s="2">
        <v>12</v>
      </c>
      <c r="M16" s="4" t="s">
        <v>24</v>
      </c>
      <c r="N16" s="4" t="s">
        <v>35</v>
      </c>
      <c r="O16" s="5">
        <f>K16+J16+L16</f>
        <v>140.55000000000001</v>
      </c>
      <c r="P16" s="4" t="s">
        <v>91</v>
      </c>
      <c r="Q16" s="16" t="s">
        <v>92</v>
      </c>
      <c r="R16" s="13" t="s">
        <v>93</v>
      </c>
    </row>
    <row r="17" spans="1:18" ht="20.399999999999999">
      <c r="A17" s="1">
        <v>15</v>
      </c>
      <c r="B17" s="2">
        <v>225182</v>
      </c>
      <c r="C17" s="2" t="s">
        <v>194</v>
      </c>
      <c r="D17" s="2" t="s">
        <v>195</v>
      </c>
      <c r="E17" s="2" t="s">
        <v>60</v>
      </c>
      <c r="F17" s="7" t="s">
        <v>61</v>
      </c>
      <c r="G17" s="2" t="s">
        <v>180</v>
      </c>
      <c r="H17" s="2" t="s">
        <v>22</v>
      </c>
      <c r="I17" s="2" t="s">
        <v>23</v>
      </c>
      <c r="J17" s="2">
        <v>29.37</v>
      </c>
      <c r="K17" s="2">
        <v>53.75</v>
      </c>
      <c r="L17" s="2">
        <v>16</v>
      </c>
      <c r="M17" s="4" t="s">
        <v>25</v>
      </c>
      <c r="N17" s="4"/>
      <c r="O17" s="5">
        <f>K17+J17+L17</f>
        <v>99.12</v>
      </c>
      <c r="P17" s="5" t="s">
        <v>186</v>
      </c>
      <c r="Q17" s="16" t="s">
        <v>196</v>
      </c>
      <c r="R17" s="16" t="s">
        <v>197</v>
      </c>
    </row>
    <row r="18" spans="1:18" ht="51">
      <c r="A18" s="1">
        <v>16</v>
      </c>
      <c r="B18" s="2">
        <v>184825</v>
      </c>
      <c r="C18" s="2" t="s">
        <v>94</v>
      </c>
      <c r="D18" s="2" t="s">
        <v>95</v>
      </c>
      <c r="E18" s="2" t="s">
        <v>60</v>
      </c>
      <c r="F18" s="7" t="s">
        <v>61</v>
      </c>
      <c r="G18" s="2" t="s">
        <v>96</v>
      </c>
      <c r="H18" s="20" t="s">
        <v>97</v>
      </c>
      <c r="I18" s="20" t="s">
        <v>34</v>
      </c>
      <c r="J18" s="14">
        <v>46.87</v>
      </c>
      <c r="K18" s="14">
        <v>71.11</v>
      </c>
      <c r="L18" s="2">
        <v>12</v>
      </c>
      <c r="M18" s="4" t="s">
        <v>35</v>
      </c>
      <c r="N18" s="4" t="s">
        <v>35</v>
      </c>
      <c r="O18" s="5">
        <f>SUM(J18:L18)</f>
        <v>129.97999999999999</v>
      </c>
      <c r="P18" s="4" t="s">
        <v>98</v>
      </c>
      <c r="Q18" s="2" t="s">
        <v>99</v>
      </c>
      <c r="R18" s="13" t="s">
        <v>100</v>
      </c>
    </row>
    <row r="19" spans="1:18" ht="30.6">
      <c r="A19" s="1">
        <v>17</v>
      </c>
      <c r="B19" s="2">
        <v>228746</v>
      </c>
      <c r="C19" s="2" t="s">
        <v>160</v>
      </c>
      <c r="D19" s="2" t="s">
        <v>161</v>
      </c>
      <c r="E19" s="2" t="s">
        <v>60</v>
      </c>
      <c r="F19" s="7" t="s">
        <v>61</v>
      </c>
      <c r="G19" s="2" t="s">
        <v>162</v>
      </c>
      <c r="H19" s="20" t="s">
        <v>97</v>
      </c>
      <c r="I19" s="20" t="s">
        <v>34</v>
      </c>
      <c r="J19" s="14">
        <v>29.58</v>
      </c>
      <c r="K19" s="14">
        <v>41.44</v>
      </c>
      <c r="L19" s="2">
        <v>16</v>
      </c>
      <c r="M19" s="4" t="s">
        <v>35</v>
      </c>
      <c r="N19" s="4"/>
      <c r="O19" s="5">
        <f>SUM(J19:L19)</f>
        <v>87.02</v>
      </c>
      <c r="P19" s="4" t="s">
        <v>163</v>
      </c>
      <c r="Q19" s="16" t="s">
        <v>164</v>
      </c>
      <c r="R19" s="13" t="s">
        <v>199</v>
      </c>
    </row>
    <row r="20" spans="1:18" ht="40.799999999999997">
      <c r="A20" s="1">
        <v>18</v>
      </c>
      <c r="B20" s="2">
        <v>208295</v>
      </c>
      <c r="C20" s="12" t="s">
        <v>165</v>
      </c>
      <c r="D20" s="2" t="s">
        <v>71</v>
      </c>
      <c r="E20" s="2" t="s">
        <v>60</v>
      </c>
      <c r="F20" s="7" t="s">
        <v>61</v>
      </c>
      <c r="G20" s="2" t="s">
        <v>166</v>
      </c>
      <c r="H20" s="17" t="s">
        <v>33</v>
      </c>
      <c r="I20" s="17" t="s">
        <v>34</v>
      </c>
      <c r="J20" s="2">
        <v>24.125</v>
      </c>
      <c r="K20" s="2"/>
      <c r="L20" s="2">
        <v>33</v>
      </c>
      <c r="M20" s="4" t="s">
        <v>35</v>
      </c>
      <c r="N20" s="4" t="s">
        <v>35</v>
      </c>
      <c r="O20" s="5">
        <f>SUM(J20:L20)</f>
        <v>57.125</v>
      </c>
      <c r="P20" s="4" t="s">
        <v>167</v>
      </c>
      <c r="Q20" s="16" t="s">
        <v>168</v>
      </c>
      <c r="R20" s="13" t="s">
        <v>169</v>
      </c>
    </row>
    <row r="21" spans="1:18" ht="20.399999999999999">
      <c r="A21" s="1">
        <v>19</v>
      </c>
      <c r="B21" s="2" t="s">
        <v>108</v>
      </c>
      <c r="C21" s="12" t="s">
        <v>109</v>
      </c>
      <c r="D21" s="2" t="s">
        <v>110</v>
      </c>
      <c r="E21" s="2" t="s">
        <v>60</v>
      </c>
      <c r="F21" s="7" t="s">
        <v>61</v>
      </c>
      <c r="G21" s="2" t="s">
        <v>111</v>
      </c>
      <c r="H21" s="17" t="s">
        <v>112</v>
      </c>
      <c r="I21" s="17" t="s">
        <v>113</v>
      </c>
      <c r="J21" s="14">
        <v>27</v>
      </c>
      <c r="K21" s="21"/>
      <c r="L21" s="2">
        <v>4</v>
      </c>
      <c r="M21" s="4"/>
      <c r="N21" s="4"/>
      <c r="O21" s="5">
        <f>K21+J21+L21</f>
        <v>31</v>
      </c>
      <c r="P21" s="4" t="s">
        <v>114</v>
      </c>
      <c r="Q21" s="16" t="s">
        <v>115</v>
      </c>
      <c r="R21" s="13" t="s">
        <v>116</v>
      </c>
    </row>
    <row r="22" spans="1:18" ht="20.399999999999999">
      <c r="A22" s="1">
        <v>20</v>
      </c>
      <c r="B22" s="2">
        <v>208769</v>
      </c>
      <c r="C22" s="2" t="s">
        <v>172</v>
      </c>
      <c r="D22" s="2" t="s">
        <v>173</v>
      </c>
      <c r="E22" s="2" t="s">
        <v>170</v>
      </c>
      <c r="F22" s="7" t="s">
        <v>171</v>
      </c>
      <c r="G22" s="2" t="s">
        <v>174</v>
      </c>
      <c r="H22" s="20" t="s">
        <v>97</v>
      </c>
      <c r="I22" s="20" t="s">
        <v>34</v>
      </c>
      <c r="J22" s="2">
        <v>35</v>
      </c>
      <c r="K22" s="2">
        <v>68</v>
      </c>
      <c r="L22" s="2">
        <v>18</v>
      </c>
      <c r="M22" s="4" t="s">
        <v>25</v>
      </c>
      <c r="N22" s="4" t="s">
        <v>25</v>
      </c>
      <c r="O22" s="5">
        <f>SUM(J22:L22)</f>
        <v>121</v>
      </c>
      <c r="P22" s="4" t="s">
        <v>175</v>
      </c>
      <c r="Q22" s="16" t="s">
        <v>176</v>
      </c>
      <c r="R22" s="16" t="s">
        <v>177</v>
      </c>
    </row>
    <row r="23" spans="1:18" ht="40.799999999999997">
      <c r="A23" s="1">
        <v>21</v>
      </c>
      <c r="B23" s="2">
        <v>225437</v>
      </c>
      <c r="C23" s="2" t="s">
        <v>178</v>
      </c>
      <c r="D23" s="2" t="s">
        <v>179</v>
      </c>
      <c r="E23" s="2" t="s">
        <v>170</v>
      </c>
      <c r="F23" s="7" t="s">
        <v>171</v>
      </c>
      <c r="G23" s="2" t="s">
        <v>180</v>
      </c>
      <c r="H23" s="20" t="s">
        <v>97</v>
      </c>
      <c r="I23" s="20" t="s">
        <v>34</v>
      </c>
      <c r="J23" s="2">
        <v>27.5</v>
      </c>
      <c r="K23" s="2">
        <v>53</v>
      </c>
      <c r="L23" s="2">
        <v>25</v>
      </c>
      <c r="M23" s="4" t="s">
        <v>25</v>
      </c>
      <c r="N23" s="4" t="s">
        <v>25</v>
      </c>
      <c r="O23" s="5">
        <f>SUM(J23:L23)</f>
        <v>105.5</v>
      </c>
      <c r="P23" s="4" t="s">
        <v>181</v>
      </c>
      <c r="Q23" s="16" t="s">
        <v>182</v>
      </c>
      <c r="R23" s="16" t="s">
        <v>214</v>
      </c>
    </row>
    <row r="24" spans="1:18" ht="71.400000000000006">
      <c r="A24" s="1">
        <v>22</v>
      </c>
      <c r="B24" s="2">
        <v>208550</v>
      </c>
      <c r="C24" s="12" t="s">
        <v>70</v>
      </c>
      <c r="D24" s="2" t="s">
        <v>71</v>
      </c>
      <c r="E24" s="2" t="s">
        <v>69</v>
      </c>
      <c r="F24" s="7" t="s">
        <v>72</v>
      </c>
      <c r="G24" s="2" t="s">
        <v>73</v>
      </c>
      <c r="H24" s="17" t="s">
        <v>33</v>
      </c>
      <c r="I24" s="17" t="s">
        <v>34</v>
      </c>
      <c r="J24" s="2">
        <v>19.125</v>
      </c>
      <c r="K24" s="2"/>
      <c r="L24" s="2">
        <v>15</v>
      </c>
      <c r="M24" s="4" t="s">
        <v>25</v>
      </c>
      <c r="N24" s="4"/>
      <c r="O24" s="5">
        <f>J24+K24+L24</f>
        <v>34.125</v>
      </c>
      <c r="P24" s="4" t="s">
        <v>74</v>
      </c>
      <c r="Q24" s="13" t="s">
        <v>75</v>
      </c>
      <c r="R24" s="16" t="s">
        <v>76</v>
      </c>
    </row>
    <row r="25" spans="1:18" ht="51">
      <c r="A25" s="1">
        <v>23</v>
      </c>
      <c r="B25" s="2">
        <v>703160</v>
      </c>
      <c r="C25" s="12" t="s">
        <v>188</v>
      </c>
      <c r="D25" s="2" t="s">
        <v>189</v>
      </c>
      <c r="E25" s="2" t="s">
        <v>69</v>
      </c>
      <c r="F25" s="7" t="s">
        <v>72</v>
      </c>
      <c r="G25" s="2" t="s">
        <v>190</v>
      </c>
      <c r="H25" s="17" t="s">
        <v>33</v>
      </c>
      <c r="I25" s="17" t="s">
        <v>34</v>
      </c>
      <c r="J25" s="2">
        <v>10.5</v>
      </c>
      <c r="K25" s="2"/>
      <c r="L25" s="2">
        <v>11</v>
      </c>
      <c r="M25" s="4"/>
      <c r="N25" s="4"/>
      <c r="O25" s="5">
        <f>J25+K25+L25</f>
        <v>21.5</v>
      </c>
      <c r="P25" s="4" t="s">
        <v>191</v>
      </c>
      <c r="Q25" s="16" t="s">
        <v>192</v>
      </c>
      <c r="R25" s="16" t="s">
        <v>193</v>
      </c>
    </row>
    <row r="26" spans="1:18" ht="30.6">
      <c r="A26" s="1">
        <v>24</v>
      </c>
      <c r="B26" s="2">
        <v>161503</v>
      </c>
      <c r="C26" s="2" t="s">
        <v>119</v>
      </c>
      <c r="D26" s="2" t="s">
        <v>120</v>
      </c>
      <c r="E26" s="2" t="s">
        <v>117</v>
      </c>
      <c r="F26" s="7" t="s">
        <v>118</v>
      </c>
      <c r="G26" s="2" t="s">
        <v>121</v>
      </c>
      <c r="H26" s="2" t="s">
        <v>22</v>
      </c>
      <c r="I26" s="2" t="s">
        <v>23</v>
      </c>
      <c r="J26" s="2">
        <v>74.58</v>
      </c>
      <c r="K26" s="2">
        <v>36.659999999999997</v>
      </c>
      <c r="L26" s="2">
        <v>8</v>
      </c>
      <c r="M26" s="4" t="s">
        <v>24</v>
      </c>
      <c r="N26" s="4" t="s">
        <v>35</v>
      </c>
      <c r="O26" s="5">
        <f>J26+K26+L26</f>
        <v>119.24</v>
      </c>
      <c r="P26" s="4" t="s">
        <v>122</v>
      </c>
      <c r="Q26" s="19" t="s">
        <v>123</v>
      </c>
      <c r="R26" s="13" t="s">
        <v>124</v>
      </c>
    </row>
    <row r="27" spans="1:18" ht="30.6">
      <c r="A27" s="1">
        <v>25</v>
      </c>
      <c r="B27" s="2">
        <v>200705</v>
      </c>
      <c r="C27" s="2" t="s">
        <v>77</v>
      </c>
      <c r="D27" s="2" t="s">
        <v>78</v>
      </c>
      <c r="E27" s="2" t="s">
        <v>44</v>
      </c>
      <c r="F27" s="2" t="s">
        <v>45</v>
      </c>
      <c r="G27" s="2" t="s">
        <v>79</v>
      </c>
      <c r="H27" s="2" t="s">
        <v>22</v>
      </c>
      <c r="I27" s="2" t="s">
        <v>23</v>
      </c>
      <c r="J27" s="2">
        <v>49.58</v>
      </c>
      <c r="K27" s="2">
        <v>100.57</v>
      </c>
      <c r="L27" s="2">
        <v>12</v>
      </c>
      <c r="M27" s="4" t="s">
        <v>35</v>
      </c>
      <c r="N27" s="4" t="s">
        <v>35</v>
      </c>
      <c r="O27" s="5">
        <f>J27+K27+L27</f>
        <v>162.14999999999998</v>
      </c>
      <c r="P27" s="4" t="s">
        <v>80</v>
      </c>
      <c r="Q27" s="11"/>
      <c r="R27" s="13" t="s">
        <v>81</v>
      </c>
    </row>
    <row r="28" spans="1:18" ht="91.8">
      <c r="A28" s="1">
        <v>26</v>
      </c>
      <c r="B28" s="2">
        <v>229649</v>
      </c>
      <c r="C28" s="12" t="s">
        <v>46</v>
      </c>
      <c r="D28" s="2" t="s">
        <v>47</v>
      </c>
      <c r="E28" s="2" t="s">
        <v>44</v>
      </c>
      <c r="F28" s="7" t="s">
        <v>45</v>
      </c>
      <c r="G28" s="18" t="s">
        <v>48</v>
      </c>
      <c r="H28" s="17" t="s">
        <v>33</v>
      </c>
      <c r="I28" s="17" t="s">
        <v>34</v>
      </c>
      <c r="J28" s="2">
        <v>12.625</v>
      </c>
      <c r="K28" s="2"/>
      <c r="L28" s="2">
        <v>23</v>
      </c>
      <c r="M28" s="4" t="s">
        <v>49</v>
      </c>
      <c r="N28" s="4"/>
      <c r="O28" s="5">
        <f>J28+K28+L28</f>
        <v>35.625</v>
      </c>
      <c r="P28" s="4" t="s">
        <v>50</v>
      </c>
      <c r="Q28" s="19" t="s">
        <v>51</v>
      </c>
      <c r="R28" s="13" t="s">
        <v>52</v>
      </c>
    </row>
    <row r="29" spans="1:18" ht="20.399999999999999">
      <c r="A29" s="1">
        <v>27</v>
      </c>
      <c r="B29" s="2">
        <v>220036</v>
      </c>
      <c r="C29" s="12" t="s">
        <v>184</v>
      </c>
      <c r="D29" s="2" t="s">
        <v>185</v>
      </c>
      <c r="E29" s="2" t="s">
        <v>44</v>
      </c>
      <c r="F29" s="7" t="s">
        <v>45</v>
      </c>
      <c r="G29" s="2" t="s">
        <v>187</v>
      </c>
      <c r="H29" s="17" t="s">
        <v>33</v>
      </c>
      <c r="I29" s="17" t="s">
        <v>34</v>
      </c>
      <c r="J29" s="2">
        <v>17.5</v>
      </c>
      <c r="K29" s="2"/>
      <c r="L29" s="2">
        <v>4</v>
      </c>
      <c r="M29" s="4" t="s">
        <v>25</v>
      </c>
      <c r="N29" s="4"/>
      <c r="O29" s="5">
        <f>SUM(J29:L29)</f>
        <v>21.5</v>
      </c>
      <c r="P29" s="5" t="s">
        <v>186</v>
      </c>
      <c r="Q29" s="11"/>
      <c r="R29" s="16" t="s">
        <v>183</v>
      </c>
    </row>
    <row r="30" spans="1:18" ht="20.399999999999999">
      <c r="A30" s="1">
        <v>28</v>
      </c>
      <c r="B30" s="2">
        <v>190882</v>
      </c>
      <c r="C30" s="2" t="s">
        <v>133</v>
      </c>
      <c r="D30" s="2" t="s">
        <v>89</v>
      </c>
      <c r="E30" s="2" t="s">
        <v>135</v>
      </c>
      <c r="F30" s="7" t="s">
        <v>136</v>
      </c>
      <c r="G30" s="2" t="s">
        <v>149</v>
      </c>
      <c r="H30" s="8" t="s">
        <v>22</v>
      </c>
      <c r="I30" s="8" t="s">
        <v>23</v>
      </c>
      <c r="J30" s="8">
        <v>47.08</v>
      </c>
      <c r="K30" s="8">
        <v>57.31</v>
      </c>
      <c r="L30" s="8">
        <v>18</v>
      </c>
      <c r="M30" s="4" t="s">
        <v>35</v>
      </c>
      <c r="N30" s="4"/>
      <c r="O30" s="5">
        <f>J30+K30+L30</f>
        <v>122.39</v>
      </c>
      <c r="P30" s="4" t="s">
        <v>150</v>
      </c>
      <c r="Q30" s="16" t="s">
        <v>151</v>
      </c>
      <c r="R30" s="13" t="s">
        <v>152</v>
      </c>
    </row>
    <row r="31" spans="1:18" ht="51">
      <c r="A31" s="1">
        <v>29</v>
      </c>
      <c r="B31" s="6">
        <v>205079</v>
      </c>
      <c r="C31" s="24" t="s">
        <v>134</v>
      </c>
      <c r="D31" s="2" t="s">
        <v>153</v>
      </c>
      <c r="E31" s="2" t="s">
        <v>135</v>
      </c>
      <c r="F31" s="7" t="s">
        <v>136</v>
      </c>
      <c r="G31" s="2" t="s">
        <v>154</v>
      </c>
      <c r="H31" s="20" t="s">
        <v>97</v>
      </c>
      <c r="I31" s="20" t="s">
        <v>34</v>
      </c>
      <c r="J31" s="2">
        <v>38.119999999999997</v>
      </c>
      <c r="K31" s="2">
        <v>61.64</v>
      </c>
      <c r="L31" s="2">
        <v>0</v>
      </c>
      <c r="M31" s="4" t="s">
        <v>35</v>
      </c>
      <c r="N31" s="4"/>
      <c r="O31" s="5">
        <f>J31+K31+L31</f>
        <v>99.759999999999991</v>
      </c>
      <c r="P31" s="4"/>
      <c r="Q31" s="16" t="s">
        <v>155</v>
      </c>
      <c r="R31" s="23" t="s">
        <v>216</v>
      </c>
    </row>
  </sheetData>
  <autoFilter ref="A2:R22">
    <filterColumn colId="4"/>
  </autoFilter>
  <sortState ref="B3:R31">
    <sortCondition ref="E3:E31"/>
    <sortCondition ref="H3:H31"/>
    <sortCondition descending="1" ref="O3:O31"/>
    <sortCondition ref="C3:C31"/>
  </sortState>
  <mergeCells count="1">
    <mergeCell ref="A1:R1"/>
  </mergeCells>
  <conditionalFormatting sqref="F13 F8">
    <cfRule type="cellIs" dxfId="21" priority="40" stopIfTrue="1" operator="lessThan">
      <formula>0</formula>
    </cfRule>
  </conditionalFormatting>
  <conditionalFormatting sqref="F14">
    <cfRule type="cellIs" dxfId="20" priority="21" stopIfTrue="1" operator="lessThan">
      <formula>0</formula>
    </cfRule>
  </conditionalFormatting>
  <conditionalFormatting sqref="F18:F20">
    <cfRule type="cellIs" dxfId="19" priority="20" stopIfTrue="1" operator="lessThan">
      <formula>0</formula>
    </cfRule>
  </conditionalFormatting>
  <conditionalFormatting sqref="F19">
    <cfRule type="cellIs" dxfId="18" priority="19" stopIfTrue="1" operator="lessThan">
      <formula>0</formula>
    </cfRule>
  </conditionalFormatting>
  <conditionalFormatting sqref="F20">
    <cfRule type="cellIs" dxfId="17" priority="18" stopIfTrue="1" operator="lessThan">
      <formula>0</formula>
    </cfRule>
  </conditionalFormatting>
  <conditionalFormatting sqref="F21">
    <cfRule type="cellIs" dxfId="16" priority="17" stopIfTrue="1" operator="lessThan">
      <formula>0</formula>
    </cfRule>
  </conditionalFormatting>
  <conditionalFormatting sqref="F21">
    <cfRule type="cellIs" dxfId="15" priority="16" stopIfTrue="1" operator="lessThan">
      <formula>0</formula>
    </cfRule>
  </conditionalFormatting>
  <conditionalFormatting sqref="F12">
    <cfRule type="cellIs" dxfId="14" priority="15" stopIfTrue="1" operator="lessThan">
      <formula>0</formula>
    </cfRule>
  </conditionalFormatting>
  <conditionalFormatting sqref="F13">
    <cfRule type="cellIs" dxfId="13" priority="14" stopIfTrue="1" operator="lessThan">
      <formula>0</formula>
    </cfRule>
  </conditionalFormatting>
  <conditionalFormatting sqref="F15">
    <cfRule type="cellIs" dxfId="12" priority="13" stopIfTrue="1" operator="lessThan">
      <formula>0</formula>
    </cfRule>
  </conditionalFormatting>
  <conditionalFormatting sqref="F15">
    <cfRule type="cellIs" dxfId="11" priority="12" stopIfTrue="1" operator="lessThan">
      <formula>0</formula>
    </cfRule>
  </conditionalFormatting>
  <conditionalFormatting sqref="F17">
    <cfRule type="cellIs" dxfId="10" priority="11" stopIfTrue="1" operator="lessThan">
      <formula>0</formula>
    </cfRule>
  </conditionalFormatting>
  <conditionalFormatting sqref="F18">
    <cfRule type="cellIs" dxfId="9" priority="10" stopIfTrue="1" operator="lessThan">
      <formula>0</formula>
    </cfRule>
  </conditionalFormatting>
  <conditionalFormatting sqref="F21">
    <cfRule type="cellIs" dxfId="8" priority="9" stopIfTrue="1" operator="lessThan">
      <formula>0</formula>
    </cfRule>
  </conditionalFormatting>
  <conditionalFormatting sqref="F21">
    <cfRule type="cellIs" dxfId="7" priority="8" stopIfTrue="1" operator="lessThan">
      <formula>0</formula>
    </cfRule>
  </conditionalFormatting>
  <conditionalFormatting sqref="F22">
    <cfRule type="cellIs" dxfId="6" priority="7" stopIfTrue="1" operator="lessThan">
      <formula>0</formula>
    </cfRule>
  </conditionalFormatting>
  <conditionalFormatting sqref="F23">
    <cfRule type="cellIs" dxfId="5" priority="6" stopIfTrue="1" operator="lessThan">
      <formula>0</formula>
    </cfRule>
  </conditionalFormatting>
  <conditionalFormatting sqref="F24:F26">
    <cfRule type="cellIs" dxfId="4" priority="5" stopIfTrue="1" operator="lessThan">
      <formula>0</formula>
    </cfRule>
  </conditionalFormatting>
  <conditionalFormatting sqref="F28">
    <cfRule type="cellIs" dxfId="3" priority="4" stopIfTrue="1" operator="lessThan">
      <formula>0</formula>
    </cfRule>
  </conditionalFormatting>
  <conditionalFormatting sqref="F29">
    <cfRule type="cellIs" dxfId="2" priority="3" stopIfTrue="1" operator="lessThan">
      <formula>0</formula>
    </cfRule>
  </conditionalFormatting>
  <conditionalFormatting sqref="F30">
    <cfRule type="cellIs" dxfId="1" priority="2" stopIfTrue="1" operator="lessThan">
      <formula>0</formula>
    </cfRule>
  </conditionalFormatting>
  <conditionalFormatting sqref="F31">
    <cfRule type="cellIs" dxfId="0" priority="1" stopIfTrue="1" operator="lessThan">
      <formula>0</formula>
    </cfRule>
  </conditionalFormatting>
  <printOptions horizontalCentered="1"/>
  <pageMargins left="0.23622047244094491" right="0.23622047244094491" top="0.39370078740157483" bottom="0.39370078740157483" header="0.31496062992125984" footer="0.31496062992125984"/>
  <pageSetup paperSize="9" scale="75" fitToHeight="2" orientation="landscape" r:id="rId1"/>
  <ignoredErrors>
    <ignoredError sqref="O5" formula="1"/>
    <ignoredError sqref="B10:B12 B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31η_13-11-2019 (Α.Σ.Ο.)</vt:lpstr>
      <vt:lpstr>'31η_13-11-2019 (Α.Σ.Ο.)'!Print_Titles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ΑΛΕΞΙΚΑΣ</dc:creator>
  <cp:lastModifiedBy>Gr24-Alex</cp:lastModifiedBy>
  <cp:lastPrinted>2019-11-14T11:24:09Z</cp:lastPrinted>
  <dcterms:created xsi:type="dcterms:W3CDTF">2015-11-12T07:07:38Z</dcterms:created>
  <dcterms:modified xsi:type="dcterms:W3CDTF">2019-11-15T08:47:28Z</dcterms:modified>
</cp:coreProperties>
</file>